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7" windowHeight="12294" activeTab="0"/>
  </bookViews>
  <sheets>
    <sheet name="Отчет" sheetId="1" r:id="rId1"/>
  </sheets>
  <definedNames>
    <definedName name="FinancingLevel">'Отчет'!$B$7</definedName>
    <definedName name="Import2">'Отчет'!$A$28:$F$28</definedName>
    <definedName name="OnDate">'Отчет'!$A$3</definedName>
    <definedName name="Organization">'Отчет'!$B$5</definedName>
    <definedName name="Period">'Отчет'!$B$6</definedName>
    <definedName name="R_10">'Отчет'!$F$22</definedName>
    <definedName name="R_112">'Отчет'!$F$23</definedName>
    <definedName name="R_113">'Отчет'!$F$20</definedName>
    <definedName name="R_12">'Отчет'!$F$25</definedName>
    <definedName name="R_3">'Отчет'!$F$11</definedName>
    <definedName name="R_5">'Отчет'!$F$15</definedName>
    <definedName name="R_6">'Отчет'!$F$16</definedName>
    <definedName name="R_7">'Отчет'!$F$17</definedName>
    <definedName name="R_8">'Отчет'!$F$18</definedName>
    <definedName name="R_9">'Отчет'!$F$19</definedName>
    <definedName name="SettlementCode">'Отчет'!$B$9</definedName>
  </definedNames>
  <calcPr fullCalcOnLoad="1"/>
</workbook>
</file>

<file path=xl/sharedStrings.xml><?xml version="1.0" encoding="utf-8"?>
<sst xmlns="http://schemas.openxmlformats.org/spreadsheetml/2006/main" count="213" uniqueCount="113">
  <si>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</si>
  <si>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</si>
  <si>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01.04.2021</t>
  </si>
  <si>
    <t>Организация:</t>
  </si>
  <si>
    <t>Государственный комитет Республики Узбекистан по экологии и охране окружающей среды</t>
  </si>
  <si>
    <t>Периодичность:</t>
  </si>
  <si>
    <t>1 апреля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</si>
  <si>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</si>
  <si>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</si>
  <si>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</si>
  <si>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</si>
  <si>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</si>
  <si>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400110860262947056100144001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</si>
  <si>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</si>
  <si>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</si>
  <si>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</si>
  <si>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</si>
  <si>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</si>
  <si>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</si>
  <si>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</si>
  <si>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</si>
  <si>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</si>
  <si>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</si>
  <si>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</si>
  <si>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</si>
  <si>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</si>
  <si>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</si>
  <si>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</si>
  <si>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</si>
  <si>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</si>
  <si>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</si>
  <si>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</si>
  <si>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</si>
  <si>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</si>
  <si>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</si>
  <si>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</si>
  <si>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</si>
  <si>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</si>
  <si>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</si>
  <si>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IV-группа "Другие расходы"</t>
  </si>
  <si>
    <t>РАСХОДЫ ПО ТОВАРАМ И УСЛУГАМ</t>
  </si>
  <si>
    <t>42</t>
  </si>
  <si>
    <t>Командировочные расходы</t>
  </si>
  <si>
    <t>10</t>
  </si>
  <si>
    <t>В пределах республики</t>
  </si>
  <si>
    <t>11</t>
  </si>
  <si>
    <t>Коммунальные услуги</t>
  </si>
  <si>
    <t>20</t>
  </si>
  <si>
    <t>Электроэнергия</t>
  </si>
  <si>
    <t>21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</si>
  <si>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</si>
  <si>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</si>
  <si>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</si>
  <si>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</si>
  <si>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</si>
  <si>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100</t>
  </si>
  <si>
    <t>Товарно-материальных запасов (кроме бумаги)</t>
  </si>
  <si>
    <t>110</t>
  </si>
  <si>
    <t>Одежды, обуви и постельных принадлежностей</t>
  </si>
  <si>
    <t>200</t>
  </si>
  <si>
    <t>Топливо и ГСМ</t>
  </si>
  <si>
    <t>500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</si>
  <si>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</si>
  <si>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</si>
  <si>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</si>
  <si>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</si>
  <si>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</si>
  <si>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</si>
  <si>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</si>
  <si>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</si>
  <si>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</si>
  <si>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</si>
  <si>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</si>
  <si>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</si>
  <si>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</si>
  <si>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</si>
  <si>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Здания</t>
  </si>
  <si>
    <t>Нежилые здания</t>
  </si>
  <si>
    <t>Сооружения</t>
  </si>
  <si>
    <t>53</t>
  </si>
  <si>
    <t>Машины, оборудования и техника</t>
  </si>
  <si>
    <t>54</t>
  </si>
  <si>
    <t>Транспортные средства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</si>
  <si>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</si>
  <si>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</si>
  <si>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</si>
  <si>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</si>
  <si>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</si>
  <si>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</si>
  <si>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</si>
  <si>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</si>
  <si>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Прочая техника</t>
  </si>
  <si>
    <t>Другие виды расходов по приобретению основных средств</t>
  </si>
  <si>
    <t>55</t>
  </si>
  <si>
    <t>Библиотечный фонд</t>
  </si>
  <si>
    <t>300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</si>
  <si>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</si>
  <si>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</si>
  <si>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</si>
  <si>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</si>
  <si>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</si>
  <si>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</si>
  <si>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Приобретение учебно-лабораторного оборудования</t>
  </si>
  <si>
    <t>940</t>
  </si>
  <si>
    <t xml:space="preserve">Прочие расходы по приобретению основных средств </t>
  </si>
  <si>
    <t>Электрон давлат харидларида иштирок этиш учун закалат тулови харажатлари</t>
  </si>
  <si>
    <t>140</t>
  </si>
  <si>
    <t>Спорт инвентарлари ва жихозлари</t>
  </si>
  <si>
    <t>960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</si>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</sst>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.00_р_._-;\-* #,##0.00_р_._-;_-* &quot; 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.5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1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11" borderId="0">
      <alignment/>
      <protection/>
    </xf>
    <xf numFmtId="0" fontId="0" fillId="12" borderId="0">
      <alignment/>
      <protection/>
    </xf>
    <xf numFmtId="0" fontId="0" fillId="13" borderId="0">
      <alignment/>
      <protection/>
    </xf>
    <xf numFmtId="0" fontId="28" fillId="14" borderId="0">
      <alignment/>
      <protection/>
    </xf>
    <xf numFmtId="0" fontId="28" fillId="15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28" fillId="18" borderId="0">
      <alignment/>
      <protection/>
    </xf>
    <xf numFmtId="0" fontId="28" fillId="19" borderId="0">
      <alignment/>
      <protection/>
    </xf>
    <xf numFmtId="0" fontId="28" fillId="20" borderId="0">
      <alignment/>
      <protection/>
    </xf>
    <xf numFmtId="0" fontId="28" fillId="21" borderId="0">
      <alignment/>
      <protection/>
    </xf>
    <xf numFmtId="0" fontId="28" fillId="22" borderId="0">
      <alignment/>
      <protection/>
    </xf>
    <xf numFmtId="0" fontId="28" fillId="23" borderId="0">
      <alignment/>
      <protection/>
    </xf>
    <xf numFmtId="0" fontId="28" fillId="24" borderId="0">
      <alignment/>
      <protection/>
    </xf>
    <xf numFmtId="0" fontId="28" fillId="25" borderId="0">
      <alignment/>
      <protection/>
    </xf>
    <xf numFmtId="0" fontId="29" fillId="26" borderId="1">
      <alignment/>
      <protection/>
    </xf>
    <xf numFmtId="0" fontId="30" fillId="27" borderId="2">
      <alignment/>
      <protection/>
    </xf>
    <xf numFmtId="0" fontId="31" fillId="27" borderId="1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>
      <alignment/>
      <protection/>
    </xf>
    <xf numFmtId="0" fontId="33" fillId="0" borderId="4">
      <alignment/>
      <protection/>
    </xf>
    <xf numFmtId="0" fontId="34" fillId="0" borderId="5">
      <alignment/>
      <protection/>
    </xf>
    <xf numFmtId="0" fontId="34" fillId="0" borderId="0">
      <alignment/>
      <protection/>
    </xf>
    <xf numFmtId="0" fontId="35" fillId="0" borderId="6">
      <alignment/>
      <protection/>
    </xf>
    <xf numFmtId="0" fontId="36" fillId="28" borderId="7">
      <alignment/>
      <protection/>
    </xf>
    <xf numFmtId="0" fontId="37" fillId="0" borderId="0">
      <alignment/>
      <protection/>
    </xf>
    <xf numFmtId="0" fontId="38" fillId="29" borderId="0">
      <alignment/>
      <protection/>
    </xf>
    <xf numFmtId="0" fontId="2" fillId="0" borderId="0">
      <alignment/>
      <protection/>
    </xf>
    <xf numFmtId="0" fontId="39" fillId="30" borderId="0">
      <alignment/>
      <protection/>
    </xf>
    <xf numFmtId="0" fontId="40" fillId="0" borderId="0">
      <alignment/>
      <protection/>
    </xf>
    <xf numFmtId="0" fontId="0" fillId="31" borderId="8">
      <alignment/>
      <protection/>
    </xf>
    <xf numFmtId="9" fontId="1" fillId="0" borderId="0" applyFont="0" applyFill="0" applyBorder="0" applyAlignment="0" applyProtection="0"/>
    <xf numFmtId="0" fontId="41" fillId="0" borderId="9">
      <alignment/>
      <protection/>
    </xf>
    <xf numFmtId="0" fontId="42" fillId="0" borderId="0">
      <alignment/>
      <protection/>
    </xf>
    <xf numFmtId="43" fontId="1" fillId="0" borderId="0">
      <alignment/>
      <protection/>
    </xf>
    <xf numFmtId="169" fontId="1" fillId="0" borderId="0" applyFont="0" applyFill="0" applyBorder="0" applyAlignment="0" applyProtection="0"/>
    <xf numFmtId="0" fontId="43" fillId="32" borderId="0">
      <alignment/>
      <protection/>
    </xf>
  </cellStyleXfs>
  <cellXfs count="38">
    <xf numFmtId="0" fontId="0" fillId="2" borderId="0" xfId="0" applyNumberFormat="1" applyFont="1" applyFill="1" applyBorder="1" applyAlignment="1" applyProtection="1">
      <alignment/>
      <protection/>
    </xf>
    <xf numFmtId="172" fontId="7" fillId="33" borderId="10" xfId="59" applyNumberFormat="1" applyFont="1" applyFill="1" applyBorder="1" applyAlignment="1" applyProtection="1">
      <alignment horizontal="center" vertical="center"/>
      <protection/>
    </xf>
    <xf numFmtId="172" fontId="8" fillId="33" borderId="10" xfId="59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43" fontId="6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52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1" fillId="33" borderId="10" xfId="52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14" xfId="0" applyNumberFormat="1" applyFont="1" applyFill="1" applyBorder="1" applyAlignment="1" applyProtection="1">
      <alignment wrapText="1"/>
      <protection/>
    </xf>
    <xf numFmtId="0" fontId="6" fillId="0" borderId="15" xfId="0" applyNumberFormat="1" applyFont="1" applyFill="1" applyBorder="1" applyAlignment="1" applyProtection="1">
      <alignment wrapText="1"/>
      <protection/>
    </xf>
    <xf numFmtId="16" fontId="3" fillId="0" borderId="11" xfId="0" applyNumberFormat="1" applyFont="1" applyFill="1" applyBorder="1" applyAlignment="1" applyProtection="1">
      <alignment wrapText="1"/>
      <protection/>
    </xf>
    <xf numFmtId="0" fontId="3" fillId="0" borderId="14" xfId="0" applyNumberFormat="1" applyFont="1" applyFill="1" applyBorder="1" applyAlignment="1" applyProtection="1">
      <alignment wrapText="1"/>
      <protection/>
    </xf>
    <xf numFmtId="0" fontId="3" fillId="0" borderId="15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3" fillId="0" borderId="14" xfId="0" applyNumberFormat="1" applyFont="1" applyFill="1" applyBorder="1" applyAlignment="1" applyProtection="1">
      <alignment horizontal="left" wrapText="1"/>
      <protection/>
    </xf>
    <xf numFmtId="0" fontId="3" fillId="0" borderId="15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1</xdr:row>
      <xdr:rowOff>257175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42.42187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125" style="9" customWidth="1"/>
    <col min="7" max="11" width="9.140625" style="9" customWidth="1"/>
    <col min="12" max="16384" width="9.140625" style="9" customWidth="1"/>
  </cols>
  <sheetData>
    <row r="1" spans="3:6" ht="54.75" customHeight="1">
      <c r="C1" s="26" t="s">
        <v>0</v>
      </c>
      <c r="D1" s="26"/>
      <c r="E1" s="26"/>
      <c r="F1" s="26"/>
    </row>
    <row r="2" spans="1:6" ht="36.75" customHeight="1">
      <c r="A2" s="27" t="s">
        <v>1</v>
      </c>
      <c r="B2" s="27"/>
      <c r="C2" s="27"/>
      <c r="D2" s="27"/>
      <c r="E2" s="27"/>
      <c r="F2" s="27"/>
    </row>
    <row r="3" spans="1:6" ht="14.25">
      <c r="A3" s="28" t="s">
        <v>2</v>
      </c>
      <c r="B3" s="28"/>
      <c r="C3" s="28"/>
      <c r="D3" s="28"/>
      <c r="E3" s="28"/>
      <c r="F3" s="28"/>
    </row>
    <row r="5" spans="1:6" ht="31.5" customHeight="1">
      <c r="A5" s="7" t="s">
        <v>3</v>
      </c>
      <c r="B5" s="37" t="s">
        <v>4</v>
      </c>
      <c r="C5" s="37"/>
      <c r="D5" s="37"/>
      <c r="E5" s="37"/>
      <c r="F5" s="37"/>
    </row>
    <row r="6" spans="1:6" ht="14.25">
      <c r="A6" s="7" t="s">
        <v>5</v>
      </c>
      <c r="B6" s="29" t="s">
        <v>6</v>
      </c>
      <c r="C6" s="29"/>
      <c r="D6" s="29"/>
      <c r="E6" s="29"/>
      <c r="F6" s="29"/>
    </row>
    <row r="7" spans="1:6" ht="14.25">
      <c r="A7" s="7" t="s">
        <v>7</v>
      </c>
      <c r="B7" s="29" t="s">
        <v>8</v>
      </c>
      <c r="C7" s="29"/>
      <c r="D7" s="29"/>
      <c r="E7" s="29"/>
      <c r="F7" s="29"/>
    </row>
    <row r="8" spans="1:6" ht="14.25">
      <c r="A8" s="7" t="s">
        <v>9</v>
      </c>
      <c r="B8" s="29" t="s">
        <v>10</v>
      </c>
      <c r="C8" s="29"/>
      <c r="D8" s="29"/>
      <c r="E8" s="29"/>
      <c r="F8" s="29"/>
    </row>
    <row r="9" spans="1:6" ht="14.25">
      <c r="A9" s="8" t="s">
        <v>11</v>
      </c>
      <c r="B9" s="30" t="s">
        <v>12</v>
      </c>
      <c r="C9" s="30"/>
      <c r="D9" s="30"/>
      <c r="E9" s="30"/>
      <c r="F9" s="30"/>
    </row>
    <row r="10" spans="1:6" ht="15.75" customHeight="1">
      <c r="A10" s="31" t="s">
        <v>13</v>
      </c>
      <c r="B10" s="32"/>
      <c r="C10" s="32"/>
      <c r="D10" s="32"/>
      <c r="E10" s="33"/>
      <c r="F10" s="11" t="s">
        <v>14</v>
      </c>
    </row>
    <row r="11" spans="1:6" ht="15.75" customHeight="1">
      <c r="A11" s="34" t="s">
        <v>15</v>
      </c>
      <c r="B11" s="35"/>
      <c r="C11" s="35"/>
      <c r="D11" s="35"/>
      <c r="E11" s="36"/>
      <c r="F11" s="1">
        <v>0</v>
      </c>
    </row>
    <row r="12" spans="1:6" ht="15.75" customHeight="1">
      <c r="A12" s="25" t="s">
        <v>16</v>
      </c>
      <c r="B12" s="23"/>
      <c r="C12" s="23"/>
      <c r="D12" s="23"/>
      <c r="E12" s="24"/>
      <c r="F12" s="1">
        <f>F13+F20</f>
        <v>1360018.5999999999</v>
      </c>
    </row>
    <row r="13" spans="1:6" ht="15.75" customHeight="1">
      <c r="A13" s="22" t="s">
        <v>17</v>
      </c>
      <c r="B13" s="23"/>
      <c r="C13" s="23"/>
      <c r="D13" s="23"/>
      <c r="E13" s="24"/>
      <c r="F13" s="1">
        <f>SUM(F15:F19)</f>
        <v>157371.2</v>
      </c>
    </row>
    <row r="14" spans="1:6" ht="15.75" customHeight="1">
      <c r="A14" s="19" t="s">
        <v>18</v>
      </c>
      <c r="B14" s="20"/>
      <c r="C14" s="20"/>
      <c r="D14" s="20"/>
      <c r="E14" s="21"/>
      <c r="F14" s="1"/>
    </row>
    <row r="15" spans="1:6" ht="15.75" customHeight="1">
      <c r="A15" s="19" t="s">
        <v>19</v>
      </c>
      <c r="B15" s="20"/>
      <c r="C15" s="20"/>
      <c r="D15" s="20"/>
      <c r="E15" s="21"/>
      <c r="F15" s="2">
        <v>0</v>
      </c>
    </row>
    <row r="16" spans="1:6" ht="33.75" customHeight="1">
      <c r="A16" s="19" t="s">
        <v>20</v>
      </c>
      <c r="B16" s="20"/>
      <c r="C16" s="20"/>
      <c r="D16" s="20"/>
      <c r="E16" s="21"/>
      <c r="F16" s="2">
        <v>0</v>
      </c>
    </row>
    <row r="17" spans="1:6" ht="33" customHeight="1">
      <c r="A17" s="19" t="s">
        <v>21</v>
      </c>
      <c r="B17" s="20"/>
      <c r="C17" s="20"/>
      <c r="D17" s="20"/>
      <c r="E17" s="21"/>
      <c r="F17" s="2">
        <v>0</v>
      </c>
    </row>
    <row r="18" spans="1:6" ht="14.25">
      <c r="A18" s="19" t="s">
        <v>22</v>
      </c>
      <c r="B18" s="20"/>
      <c r="C18" s="20"/>
      <c r="D18" s="20"/>
      <c r="E18" s="21"/>
      <c r="F18" s="2">
        <v>157371.2</v>
      </c>
    </row>
    <row r="19" spans="1:6" ht="31.5" customHeight="1">
      <c r="A19" s="19" t="s">
        <v>23</v>
      </c>
      <c r="B19" s="20"/>
      <c r="C19" s="20"/>
      <c r="D19" s="20"/>
      <c r="E19" s="21"/>
      <c r="F19" s="2">
        <v>0</v>
      </c>
    </row>
    <row r="20" spans="1:6" ht="14.25">
      <c r="A20" s="22" t="s">
        <v>24</v>
      </c>
      <c r="B20" s="23"/>
      <c r="C20" s="23"/>
      <c r="D20" s="23"/>
      <c r="E20" s="24"/>
      <c r="F20" s="1">
        <v>1202647.4</v>
      </c>
    </row>
    <row r="21" spans="1:6" ht="15.75" customHeight="1">
      <c r="A21" s="25" t="s">
        <v>25</v>
      </c>
      <c r="B21" s="23"/>
      <c r="C21" s="23"/>
      <c r="D21" s="23"/>
      <c r="E21" s="24"/>
      <c r="F21" s="1">
        <f>F22+F23</f>
        <v>564767.8</v>
      </c>
    </row>
    <row r="22" spans="1:6" ht="15.75" customHeight="1">
      <c r="A22" s="25" t="s">
        <v>26</v>
      </c>
      <c r="B22" s="23"/>
      <c r="C22" s="23"/>
      <c r="D22" s="23"/>
      <c r="E22" s="24"/>
      <c r="F22" s="1">
        <v>471947.8</v>
      </c>
    </row>
    <row r="23" spans="1:6" ht="15.75" customHeight="1">
      <c r="A23" s="25" t="s">
        <v>27</v>
      </c>
      <c r="B23" s="23"/>
      <c r="C23" s="23"/>
      <c r="D23" s="23"/>
      <c r="E23" s="24"/>
      <c r="F23" s="1">
        <v>92820</v>
      </c>
    </row>
    <row r="24" spans="1:6" ht="15.75" customHeight="1">
      <c r="A24" s="25" t="s">
        <v>28</v>
      </c>
      <c r="B24" s="23"/>
      <c r="C24" s="23"/>
      <c r="D24" s="23"/>
      <c r="E24" s="24"/>
      <c r="F24" s="1">
        <f>F11+F12-F21</f>
        <v>795250.7999999998</v>
      </c>
    </row>
    <row r="25" spans="1:6" ht="15.75" customHeight="1">
      <c r="A25" s="25" t="s">
        <v>29</v>
      </c>
      <c r="B25" s="23"/>
      <c r="C25" s="23"/>
      <c r="D25" s="23"/>
      <c r="E25" s="24"/>
      <c r="F25" s="1">
        <v>0</v>
      </c>
    </row>
    <row r="26" spans="1:6" ht="14.25">
      <c r="A26" s="16" t="s">
        <v>30</v>
      </c>
      <c r="B26" s="16"/>
      <c r="C26" s="16"/>
      <c r="D26" s="16"/>
      <c r="E26" s="16"/>
      <c r="F26" s="16"/>
    </row>
    <row r="27" spans="1:6" ht="63" customHeight="1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>
      <c r="A28" s="14" t="s">
        <v>37</v>
      </c>
      <c r="B28" s="15" t="s">
        <v>38</v>
      </c>
      <c r="C28" s="15" t="s">
        <v>38</v>
      </c>
      <c r="D28" s="15" t="s">
        <v>38</v>
      </c>
      <c r="E28" s="1">
        <v>471947.8</v>
      </c>
      <c r="F28" s="1">
        <v>8898052.7</v>
      </c>
    </row>
    <row r="29" spans="1:6" s="13" customFormat="1" ht="14.25">
      <c r="A29" s="14" t="s">
        <v>39</v>
      </c>
      <c r="B29" s="15" t="s">
        <v>38</v>
      </c>
      <c r="C29" s="15" t="s">
        <v>38</v>
      </c>
      <c r="D29" s="15" t="s">
        <v>38</v>
      </c>
      <c r="E29" s="1">
        <v>471947.8</v>
      </c>
      <c r="F29" s="1">
        <v>8898052.7</v>
      </c>
    </row>
    <row r="30" spans="1:6" s="13" customFormat="1" ht="14.25">
      <c r="A30" s="14" t="s">
        <v>40</v>
      </c>
      <c r="B30" s="15" t="s">
        <v>41</v>
      </c>
      <c r="C30" s="15" t="s">
        <v>38</v>
      </c>
      <c r="D30" s="15" t="s">
        <v>38</v>
      </c>
      <c r="E30" s="1">
        <v>444396.1</v>
      </c>
      <c r="F30" s="1">
        <v>754571.3</v>
      </c>
    </row>
    <row r="31" spans="1:6" s="13" customFormat="1" ht="14.25">
      <c r="A31" s="14" t="s">
        <v>42</v>
      </c>
      <c r="B31" s="15" t="s">
        <v>41</v>
      </c>
      <c r="C31" s="15" t="s">
        <v>43</v>
      </c>
      <c r="D31" s="15" t="s">
        <v>38</v>
      </c>
      <c r="E31" s="1">
        <v>71404.6</v>
      </c>
      <c r="F31" s="1">
        <v>59205.1</v>
      </c>
    </row>
    <row r="32" spans="1:6" ht="14.25">
      <c r="A32" s="12" t="s">
        <v>44</v>
      </c>
      <c r="B32" s="6" t="s">
        <v>41</v>
      </c>
      <c r="C32" s="6" t="s">
        <v>45</v>
      </c>
      <c r="D32" s="6" t="s">
        <v>38</v>
      </c>
      <c r="E32" s="2">
        <v>71404.6</v>
      </c>
      <c r="F32" s="2">
        <v>59205.1</v>
      </c>
    </row>
    <row r="33" spans="1:6" s="13" customFormat="1" ht="14.25">
      <c r="A33" s="14" t="s">
        <v>46</v>
      </c>
      <c r="B33" s="15" t="s">
        <v>41</v>
      </c>
      <c r="C33" s="15" t="s">
        <v>47</v>
      </c>
      <c r="D33" s="15" t="s">
        <v>38</v>
      </c>
      <c r="E33" s="1">
        <v>32736.6</v>
      </c>
      <c r="F33" s="1">
        <v>20666.8</v>
      </c>
    </row>
    <row r="34" spans="1:6" ht="14.25">
      <c r="A34" s="12" t="s">
        <v>48</v>
      </c>
      <c r="B34" s="6" t="s">
        <v>41</v>
      </c>
      <c r="C34" s="6" t="s">
        <v>49</v>
      </c>
      <c r="D34" s="6" t="s">
        <v>38</v>
      </c>
      <c r="E34" s="2">
        <v>32736.6</v>
      </c>
      <c r="F34" s="2">
        <v>20666.8</v>
      </c>
    </row>
    <row r="35" spans="1:6" s="13" customFormat="1" ht="24">
      <c r="A35" s="14" t="s">
        <v>50</v>
      </c>
      <c r="B35" s="15" t="s">
        <v>41</v>
      </c>
      <c r="C35" s="15" t="s">
        <v>51</v>
      </c>
      <c r="D35" s="15" t="s">
        <v>38</v>
      </c>
      <c r="E35" s="1">
        <v>19968</v>
      </c>
      <c r="F35" s="1">
        <v>183096.6</v>
      </c>
    </row>
    <row r="36" spans="1:6" s="13" customFormat="1" ht="14.25">
      <c r="A36" s="14" t="s">
        <v>52</v>
      </c>
      <c r="B36" s="15" t="s">
        <v>41</v>
      </c>
      <c r="C36" s="15" t="s">
        <v>53</v>
      </c>
      <c r="D36" s="15" t="s">
        <v>38</v>
      </c>
      <c r="E36" s="1">
        <v>19968</v>
      </c>
      <c r="F36" s="1">
        <v>183096.6</v>
      </c>
    </row>
    <row r="37" spans="1:6" s="13" customFormat="1" ht="14.25">
      <c r="A37" s="14" t="s">
        <v>54</v>
      </c>
      <c r="B37" s="15" t="s">
        <v>41</v>
      </c>
      <c r="C37" s="15" t="s">
        <v>53</v>
      </c>
      <c r="D37" s="15" t="s">
        <v>55</v>
      </c>
      <c r="E37" s="1">
        <v>0</v>
      </c>
      <c r="F37" s="1">
        <v>177764.8</v>
      </c>
    </row>
    <row r="38" spans="1:6" ht="14.25">
      <c r="A38" s="12" t="s">
        <v>56</v>
      </c>
      <c r="B38" s="6" t="s">
        <v>41</v>
      </c>
      <c r="C38" s="6" t="s">
        <v>53</v>
      </c>
      <c r="D38" s="6" t="s">
        <v>57</v>
      </c>
      <c r="E38" s="2">
        <v>0</v>
      </c>
      <c r="F38" s="2">
        <v>177764.8</v>
      </c>
    </row>
    <row r="39" spans="1:6" ht="14.25">
      <c r="A39" s="12" t="s">
        <v>58</v>
      </c>
      <c r="B39" s="6" t="s">
        <v>41</v>
      </c>
      <c r="C39" s="6" t="s">
        <v>53</v>
      </c>
      <c r="D39" s="6" t="s">
        <v>59</v>
      </c>
      <c r="E39" s="2">
        <v>19968</v>
      </c>
      <c r="F39" s="2">
        <v>0</v>
      </c>
    </row>
    <row r="40" spans="1:6" ht="14.25">
      <c r="A40" s="12" t="s">
        <v>60</v>
      </c>
      <c r="B40" s="6" t="s">
        <v>41</v>
      </c>
      <c r="C40" s="6" t="s">
        <v>53</v>
      </c>
      <c r="D40" s="6" t="s">
        <v>61</v>
      </c>
      <c r="E40" s="2">
        <v>0</v>
      </c>
      <c r="F40" s="2">
        <v>5331.8</v>
      </c>
    </row>
    <row r="41" spans="1:6" s="13" customFormat="1" ht="14.25">
      <c r="A41" s="14" t="s">
        <v>62</v>
      </c>
      <c r="B41" s="15" t="s">
        <v>41</v>
      </c>
      <c r="C41" s="15" t="s">
        <v>63</v>
      </c>
      <c r="D41" s="15" t="s">
        <v>38</v>
      </c>
      <c r="E41" s="1">
        <v>320286.9</v>
      </c>
      <c r="F41" s="1">
        <v>491602.7</v>
      </c>
    </row>
    <row r="42" spans="1:6" ht="14.25">
      <c r="A42" s="12" t="s">
        <v>64</v>
      </c>
      <c r="B42" s="6" t="s">
        <v>41</v>
      </c>
      <c r="C42" s="6" t="s">
        <v>65</v>
      </c>
      <c r="D42" s="6" t="s">
        <v>38</v>
      </c>
      <c r="E42" s="2">
        <v>19468.3</v>
      </c>
      <c r="F42" s="2">
        <v>19468.3</v>
      </c>
    </row>
    <row r="43" spans="1:6" s="13" customFormat="1" ht="24">
      <c r="A43" s="14" t="s">
        <v>66</v>
      </c>
      <c r="B43" s="15" t="s">
        <v>41</v>
      </c>
      <c r="C43" s="15" t="s">
        <v>67</v>
      </c>
      <c r="D43" s="15" t="s">
        <v>38</v>
      </c>
      <c r="E43" s="1">
        <v>16943.7</v>
      </c>
      <c r="F43" s="1">
        <v>18920.9</v>
      </c>
    </row>
    <row r="44" spans="1:6" ht="14.25">
      <c r="A44" s="12" t="s">
        <v>68</v>
      </c>
      <c r="B44" s="6" t="s">
        <v>41</v>
      </c>
      <c r="C44" s="6" t="s">
        <v>67</v>
      </c>
      <c r="D44" s="6" t="s">
        <v>55</v>
      </c>
      <c r="E44" s="2">
        <v>16364.2</v>
      </c>
      <c r="F44" s="2">
        <v>18369</v>
      </c>
    </row>
    <row r="45" spans="1:6" ht="14.25">
      <c r="A45" s="12" t="s">
        <v>69</v>
      </c>
      <c r="B45" s="6" t="s">
        <v>41</v>
      </c>
      <c r="C45" s="6" t="s">
        <v>67</v>
      </c>
      <c r="D45" s="6" t="s">
        <v>59</v>
      </c>
      <c r="E45" s="2">
        <v>579.5</v>
      </c>
      <c r="F45" s="2">
        <v>551.9</v>
      </c>
    </row>
    <row r="46" spans="1:6" s="13" customFormat="1" ht="14.25">
      <c r="A46" s="14" t="s">
        <v>70</v>
      </c>
      <c r="B46" s="15" t="s">
        <v>41</v>
      </c>
      <c r="C46" s="15" t="s">
        <v>71</v>
      </c>
      <c r="D46" s="15" t="s">
        <v>38</v>
      </c>
      <c r="E46" s="1">
        <v>283874.9</v>
      </c>
      <c r="F46" s="1">
        <v>453213.5</v>
      </c>
    </row>
    <row r="47" spans="1:6" ht="14.25">
      <c r="A47" s="12" t="s">
        <v>70</v>
      </c>
      <c r="B47" s="6" t="s">
        <v>41</v>
      </c>
      <c r="C47" s="6" t="s">
        <v>71</v>
      </c>
      <c r="D47" s="6" t="s">
        <v>72</v>
      </c>
      <c r="E47" s="2">
        <v>283874.9</v>
      </c>
      <c r="F47" s="2">
        <v>453213.5</v>
      </c>
    </row>
    <row r="48" spans="1:6" s="13" customFormat="1" ht="14.25">
      <c r="A48" s="14" t="s">
        <v>73</v>
      </c>
      <c r="B48" s="15" t="s">
        <v>74</v>
      </c>
      <c r="C48" s="15" t="s">
        <v>38</v>
      </c>
      <c r="D48" s="15" t="s">
        <v>38</v>
      </c>
      <c r="E48" s="1">
        <v>6397</v>
      </c>
      <c r="F48" s="1">
        <v>8086691.8</v>
      </c>
    </row>
    <row r="49" spans="1:6" s="13" customFormat="1" ht="14.25">
      <c r="A49" s="14" t="s">
        <v>75</v>
      </c>
      <c r="B49" s="15" t="s">
        <v>74</v>
      </c>
      <c r="C49" s="15" t="s">
        <v>51</v>
      </c>
      <c r="D49" s="15" t="s">
        <v>38</v>
      </c>
      <c r="E49" s="1">
        <v>6397</v>
      </c>
      <c r="F49" s="1">
        <v>8086691.8</v>
      </c>
    </row>
    <row r="50" spans="1:6" s="13" customFormat="1" ht="14.25">
      <c r="A50" s="14" t="s">
        <v>76</v>
      </c>
      <c r="B50" s="15" t="s">
        <v>74</v>
      </c>
      <c r="C50" s="15" t="s">
        <v>53</v>
      </c>
      <c r="D50" s="15" t="s">
        <v>38</v>
      </c>
      <c r="E50" s="1">
        <v>0</v>
      </c>
      <c r="F50" s="1">
        <v>179149.5</v>
      </c>
    </row>
    <row r="51" spans="1:6" ht="14.25">
      <c r="A51" s="12" t="s">
        <v>77</v>
      </c>
      <c r="B51" s="6" t="s">
        <v>74</v>
      </c>
      <c r="C51" s="6" t="s">
        <v>53</v>
      </c>
      <c r="D51" s="6" t="s">
        <v>59</v>
      </c>
      <c r="E51" s="2">
        <v>0</v>
      </c>
      <c r="F51" s="2">
        <v>179149.5</v>
      </c>
    </row>
    <row r="52" spans="1:6" ht="14.25">
      <c r="A52" s="12" t="s">
        <v>78</v>
      </c>
      <c r="B52" s="6" t="s">
        <v>74</v>
      </c>
      <c r="C52" s="6" t="s">
        <v>79</v>
      </c>
      <c r="D52" s="6" t="s">
        <v>38</v>
      </c>
      <c r="E52" s="2">
        <v>0</v>
      </c>
      <c r="F52" s="2">
        <v>17258.5</v>
      </c>
    </row>
    <row r="53" spans="1:6" s="13" customFormat="1" ht="14.25">
      <c r="A53" s="14" t="s">
        <v>80</v>
      </c>
      <c r="B53" s="15" t="s">
        <v>74</v>
      </c>
      <c r="C53" s="15" t="s">
        <v>81</v>
      </c>
      <c r="D53" s="15" t="s">
        <v>38</v>
      </c>
      <c r="E53" s="1">
        <v>6397</v>
      </c>
      <c r="F53" s="1">
        <v>7884759.1</v>
      </c>
    </row>
    <row r="54" spans="1:6" ht="14.25">
      <c r="A54" s="12" t="s">
        <v>82</v>
      </c>
      <c r="B54" s="6" t="s">
        <v>74</v>
      </c>
      <c r="C54" s="6" t="s">
        <v>81</v>
      </c>
      <c r="D54" s="6" t="s">
        <v>55</v>
      </c>
      <c r="E54" s="2">
        <v>0</v>
      </c>
      <c r="F54" s="2">
        <v>7670359.8</v>
      </c>
    </row>
    <row r="55" spans="1:6" s="13" customFormat="1" ht="14.25">
      <c r="A55" s="14" t="s">
        <v>83</v>
      </c>
      <c r="B55" s="15" t="s">
        <v>74</v>
      </c>
      <c r="C55" s="15" t="s">
        <v>81</v>
      </c>
      <c r="D55" s="15" t="s">
        <v>84</v>
      </c>
      <c r="E55" s="1">
        <v>6397</v>
      </c>
      <c r="F55" s="1">
        <v>214399.3</v>
      </c>
    </row>
    <row r="56" spans="1:6" ht="14.25">
      <c r="A56" s="12" t="s">
        <v>85</v>
      </c>
      <c r="B56" s="6" t="s">
        <v>74</v>
      </c>
      <c r="C56" s="6" t="s">
        <v>81</v>
      </c>
      <c r="D56" s="6" t="s">
        <v>86</v>
      </c>
      <c r="E56" s="2">
        <v>0</v>
      </c>
      <c r="F56" s="2">
        <v>49345.5</v>
      </c>
    </row>
    <row r="57" spans="1:6" ht="36.75">
      <c r="A57" s="12" t="s">
        <v>87</v>
      </c>
      <c r="B57" s="6" t="s">
        <v>74</v>
      </c>
      <c r="C57" s="6" t="s">
        <v>81</v>
      </c>
      <c r="D57" s="6" t="s">
        <v>88</v>
      </c>
      <c r="E57" s="2">
        <v>0</v>
      </c>
      <c r="F57" s="2">
        <v>116229.4</v>
      </c>
    </row>
    <row r="58" spans="1:6" ht="14.25">
      <c r="A58" s="12" t="s">
        <v>89</v>
      </c>
      <c r="B58" s="6" t="s">
        <v>74</v>
      </c>
      <c r="C58" s="6" t="s">
        <v>81</v>
      </c>
      <c r="D58" s="6" t="s">
        <v>90</v>
      </c>
      <c r="E58" s="2">
        <v>0</v>
      </c>
      <c r="F58" s="2">
        <v>1428.2</v>
      </c>
    </row>
    <row r="59" spans="1:6" ht="14.25">
      <c r="A59" s="12" t="s">
        <v>91</v>
      </c>
      <c r="B59" s="6" t="s">
        <v>74</v>
      </c>
      <c r="C59" s="6" t="s">
        <v>81</v>
      </c>
      <c r="D59" s="6" t="s">
        <v>72</v>
      </c>
      <c r="E59" s="2">
        <v>1397</v>
      </c>
      <c r="F59" s="2">
        <v>47324.1</v>
      </c>
    </row>
    <row r="60" spans="1:6" s="13" customFormat="1" ht="24">
      <c r="A60" s="14" t="s">
        <v>92</v>
      </c>
      <c r="B60" s="15" t="s">
        <v>74</v>
      </c>
      <c r="C60" s="15" t="s">
        <v>93</v>
      </c>
      <c r="D60" s="15" t="s">
        <v>38</v>
      </c>
      <c r="E60" s="1">
        <v>0</v>
      </c>
      <c r="F60" s="1">
        <v>5524.7</v>
      </c>
    </row>
    <row r="61" spans="1:6" ht="14.25">
      <c r="A61" s="12" t="s">
        <v>94</v>
      </c>
      <c r="B61" s="6" t="s">
        <v>74</v>
      </c>
      <c r="C61" s="6" t="s">
        <v>93</v>
      </c>
      <c r="D61" s="6" t="s">
        <v>95</v>
      </c>
      <c r="E61" s="2">
        <v>0</v>
      </c>
      <c r="F61" s="2">
        <v>5173.3</v>
      </c>
    </row>
    <row r="62" spans="1:6" s="13" customFormat="1" ht="14.25">
      <c r="A62" s="14" t="s">
        <v>96</v>
      </c>
      <c r="B62" s="15" t="s">
        <v>97</v>
      </c>
      <c r="C62" s="15" t="s">
        <v>38</v>
      </c>
      <c r="D62" s="15" t="s">
        <v>38</v>
      </c>
      <c r="E62" s="1">
        <v>21154.7</v>
      </c>
      <c r="F62" s="1">
        <v>56789.7</v>
      </c>
    </row>
    <row r="63" spans="1:6" s="13" customFormat="1" ht="14.25">
      <c r="A63" s="14" t="s">
        <v>98</v>
      </c>
      <c r="B63" s="15" t="s">
        <v>97</v>
      </c>
      <c r="C63" s="15" t="s">
        <v>47</v>
      </c>
      <c r="D63" s="15" t="s">
        <v>38</v>
      </c>
      <c r="E63" s="1">
        <v>21154.7</v>
      </c>
      <c r="F63" s="1">
        <v>56789.7</v>
      </c>
    </row>
    <row r="64" spans="1:6" s="13" customFormat="1" ht="14.25">
      <c r="A64" s="14" t="s">
        <v>99</v>
      </c>
      <c r="B64" s="15" t="s">
        <v>97</v>
      </c>
      <c r="C64" s="15" t="s">
        <v>49</v>
      </c>
      <c r="D64" s="15" t="s">
        <v>38</v>
      </c>
      <c r="E64" s="1">
        <v>21154.7</v>
      </c>
      <c r="F64" s="1">
        <v>56789.7</v>
      </c>
    </row>
    <row r="65" spans="1:6" s="13" customFormat="1" ht="14.25">
      <c r="A65" s="14" t="s">
        <v>98</v>
      </c>
      <c r="B65" s="15" t="s">
        <v>97</v>
      </c>
      <c r="C65" s="15" t="s">
        <v>49</v>
      </c>
      <c r="D65" s="15" t="s">
        <v>55</v>
      </c>
      <c r="E65" s="1">
        <v>21154.7</v>
      </c>
      <c r="F65" s="1">
        <v>56789.7</v>
      </c>
    </row>
    <row r="66" spans="1:6" ht="14.25">
      <c r="A66" s="12" t="s">
        <v>100</v>
      </c>
      <c r="B66" s="6" t="s">
        <v>97</v>
      </c>
      <c r="C66" s="6" t="s">
        <v>49</v>
      </c>
      <c r="D66" s="6" t="s">
        <v>101</v>
      </c>
      <c r="E66" s="2">
        <v>20854.7</v>
      </c>
      <c r="F66" s="2">
        <v>56789.7</v>
      </c>
    </row>
    <row r="67" spans="1:6" ht="14.25">
      <c r="A67" s="12" t="s">
        <v>102</v>
      </c>
      <c r="B67" s="6" t="s">
        <v>74</v>
      </c>
      <c r="C67" s="6" t="s">
        <v>81</v>
      </c>
      <c r="D67" s="6" t="s">
        <v>103</v>
      </c>
      <c r="E67" s="2">
        <v>0</v>
      </c>
      <c r="F67" s="2">
        <v>9.6</v>
      </c>
    </row>
    <row r="68" spans="1:6" ht="14.25">
      <c r="A68" s="12" t="s">
        <v>104</v>
      </c>
      <c r="B68" s="6" t="s">
        <v>74</v>
      </c>
      <c r="C68" s="6" t="s">
        <v>93</v>
      </c>
      <c r="D68" s="6" t="s">
        <v>84</v>
      </c>
      <c r="E68" s="2">
        <v>0</v>
      </c>
      <c r="F68" s="2">
        <v>351.4</v>
      </c>
    </row>
    <row r="69" spans="1:6" ht="24">
      <c r="A69" s="12" t="s">
        <v>105</v>
      </c>
      <c r="B69" s="6" t="s">
        <v>97</v>
      </c>
      <c r="C69" s="6" t="s">
        <v>49</v>
      </c>
      <c r="D69" s="6" t="s">
        <v>106</v>
      </c>
      <c r="E69" s="2">
        <v>300</v>
      </c>
      <c r="F69" s="2">
        <v>0</v>
      </c>
    </row>
    <row r="70" spans="1:6" ht="14.25">
      <c r="A70" s="12" t="s">
        <v>107</v>
      </c>
      <c r="B70" s="6" t="s">
        <v>74</v>
      </c>
      <c r="C70" s="6" t="s">
        <v>81</v>
      </c>
      <c r="D70" s="6" t="s">
        <v>108</v>
      </c>
      <c r="E70" s="2">
        <v>5000</v>
      </c>
      <c r="F70" s="2">
        <v>62.5</v>
      </c>
    </row>
    <row r="71" ht="14.25">
      <c r="E71" s="10"/>
    </row>
    <row r="73" spans="1:6" ht="14.25">
      <c r="A73" s="9" t="s">
        <v>109</v>
      </c>
      <c r="E73" s="17" t="s">
        <v>110</v>
      </c>
      <c r="F73" s="17"/>
    </row>
    <row r="75" spans="1:6" ht="14.25">
      <c r="A75" s="9" t="s">
        <v>111</v>
      </c>
      <c r="E75" s="18" t="s">
        <v>112</v>
      </c>
      <c r="F75" s="18"/>
    </row>
  </sheetData>
  <sheetProtection/>
  <mergeCells count="27">
    <mergeCell ref="B8:F8"/>
    <mergeCell ref="B9:F9"/>
    <mergeCell ref="A10:E10"/>
    <mergeCell ref="A11:E11"/>
    <mergeCell ref="A12:E12"/>
    <mergeCell ref="C1:F1"/>
    <mergeCell ref="A2:F2"/>
    <mergeCell ref="A3:F3"/>
    <mergeCell ref="B5:F5"/>
    <mergeCell ref="B6:F6"/>
    <mergeCell ref="B7:F7"/>
    <mergeCell ref="A14:E14"/>
    <mergeCell ref="A15:E15"/>
    <mergeCell ref="A16:E16"/>
    <mergeCell ref="A17:E17"/>
    <mergeCell ref="A19:E19"/>
    <mergeCell ref="A13:E13"/>
    <mergeCell ref="A26:F26"/>
    <mergeCell ref="E73:F73"/>
    <mergeCell ref="E75:F75"/>
    <mergeCell ref="A18:E18"/>
    <mergeCell ref="A20:E20"/>
    <mergeCell ref="A21:E21"/>
    <mergeCell ref="A22:E22"/>
    <mergeCell ref="A23:E23"/>
    <mergeCell ref="A24:E24"/>
    <mergeCell ref="A25:E2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2021-05-28T06:17:48Z</dcterms:modified>
  <cp:category/>
  <cp:version/>
  <cp:contentType/>
  <cp:contentStatus/>
</cp:coreProperties>
</file>